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ZAMYRA\ESTADOS FINANCIEROS\2026\6.-JUNIO\IMCO\"/>
    </mc:Choice>
  </mc:AlternateContent>
  <xr:revisionPtr revIDLastSave="0" documentId="13_ncr:1_{8DE65AFF-7286-4928-A348-6734F9C28397}" xr6:coauthVersionLast="47" xr6:coauthVersionMax="47" xr10:uidLastSave="{00000000-0000-0000-0000-000000000000}"/>
  <bookViews>
    <workbookView xWindow="-120" yWindow="-120" windowWidth="29040" windowHeight="15720" xr2:uid="{17BA53C0-9358-4BB1-8275-2E159313FDC6}"/>
  </bookViews>
  <sheets>
    <sheet name="ESF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1" i="1" l="1"/>
  <c r="J41" i="1"/>
  <c r="K40" i="1"/>
  <c r="J40" i="1"/>
  <c r="K39" i="1"/>
  <c r="J39" i="1"/>
  <c r="K37" i="1"/>
  <c r="J37" i="1"/>
  <c r="K32" i="1"/>
  <c r="J32" i="1"/>
  <c r="K30" i="1"/>
  <c r="E26" i="1"/>
  <c r="D26" i="1"/>
  <c r="K25" i="1"/>
  <c r="D25" i="1"/>
  <c r="K21" i="1"/>
  <c r="J21" i="1"/>
  <c r="K19" i="1"/>
  <c r="J19" i="1"/>
  <c r="K16" i="1"/>
  <c r="J16" i="1"/>
  <c r="E16" i="1"/>
  <c r="D16" i="1"/>
  <c r="J15" i="1"/>
  <c r="E15" i="1"/>
  <c r="D15" i="1"/>
  <c r="D14" i="1"/>
  <c r="K13" i="1"/>
  <c r="J13" i="1"/>
  <c r="K11" i="1"/>
  <c r="J11" i="1"/>
</calcChain>
</file>

<file path=xl/sharedStrings.xml><?xml version="1.0" encoding="utf-8"?>
<sst xmlns="http://schemas.openxmlformats.org/spreadsheetml/2006/main" count="74" uniqueCount="71">
  <si>
    <t>Gobierno del Estado Libre y Soberano de Quintana Roo</t>
  </si>
  <si>
    <t>Estado de Situación Financiera</t>
  </si>
  <si>
    <t>Al 30 de junio del 2026 y al 30 de junio del 2025</t>
  </si>
  <si>
    <t>(Cifras en Pesos)</t>
  </si>
  <si>
    <t>Concepto</t>
  </si>
  <si>
    <t>Activo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</si>
  <si>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</si>
  <si>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</si>
  <si>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</si>
  <si>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</si>
  <si>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</si>
  <si>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</si>
  <si>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</si>
  <si>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</si>
  <si>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</si>
  <si>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>Inventarios</t>
  </si>
  <si>
    <t>Títulos Y Valores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</si>
  <si>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</si>
  <si>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</si>
  <si>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</si>
  <si>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</si>
  <si>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Circulantes</t>
  </si>
  <si>
    <t>Provisiones A Corto Plazo</t>
  </si>
  <si>
    <t>Total de Activos Circulantes</t>
  </si>
  <si>
    <t>Otros Pasivos A Corto Plazo</t>
  </si>
  <si>
    <t>Activo No Circulante</t>
  </si>
  <si>
    <t>Total de Pasivos Circulantes</t>
  </si>
  <si>
    <t>Inversiones Financieras A Largo Plazo</t>
  </si>
  <si>
    <t>Pasivo No Circulante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</si>
  <si>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</si>
  <si>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</si>
  <si>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</si>
  <si>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</si>
  <si>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</si>
  <si>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</si>
  <si>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</si>
  <si>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</si>
  <si>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</si>
  <si>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Administración A Largo Plazo</t>
  </si>
  <si>
    <t>Activos Diferidos</t>
  </si>
  <si>
    <t>Provisiones A Largo Plazo</t>
  </si>
  <si>
    <t>Estimación Por Pérdida O Deterioro De Activos No Circulantes</t>
  </si>
  <si>
    <t>Total de Pasivos No Circulantes</t>
  </si>
  <si>
    <t>Otros Activos No Circulantes</t>
  </si>
  <si>
    <t>Total del Pasivo</t>
  </si>
  <si>
    <t>Total de Activos No Circulantes</t>
  </si>
  <si>
    <t>Hacienda Pública/ 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</si>
  <si>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</si>
  <si>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</si>
  <si>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</si>
  <si>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</si>
  <si>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 /patrimonio Generado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</si>
  <si>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</si>
  <si>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</si>
  <si>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</si>
  <si>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</si>
  <si>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</si>
  <si>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 / Patrimonio</t>
  </si>
  <si>
    <t>Resultado Por Posición Monetaria</t>
  </si>
  <si>
    <t>Resultado Por Tenencia De Activos No Monetarios</t>
  </si>
  <si>
    <t>Total Hacienda Pública/Patrimonio</t>
  </si>
  <si>
    <t>Total Activo</t>
  </si>
  <si>
    <t>Total del Pasivo y Hacienda Pública/Patrimonio</t>
  </si>
  <si>
    <t>BAJO PROTESTA DE DECIR VERDAD DECLARAMOS QUE LOS ESTADOS FINANCIEROS Y SUS NOTAS SON RAZONABLEMENTE CORRECTOS Y SON RESPONSABILIDAD DEL EMISOR.</t>
  </si>
  <si>
    <t>LA SECRETARIA DE FINANZAS Y PLANEACIÓN</t>
  </si>
  <si>
    <t>EL TESORERO GENERAL DEL ESTADO</t>
  </si>
  <si>
    <t>EL DIRECTOR DE CONTABILIDAD GUBERNAMENTAL</t>
  </si>
  <si>
    <t>________________________________________</t>
  </si>
  <si>
    <t>LIC. MARTHA PARROQUÍN PÉREZ</t>
  </si>
  <si>
    <t>LIC. JOSÉ CUAUHTÉMOC IRABURO ZÁRATE</t>
  </si>
  <si>
    <t>MTRO. EVELIO SOSA BATÚN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</si>
</sst>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rgb="FFFFFFFF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6">
    <xf numFmtId="0" fontId="0" fillId="0" borderId="0" xfId="0"/>
    <xf numFmtId="0" fontId="19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19" fillId="0" borderId="14" xfId="0" applyFont="1" applyBorder="1" applyAlignment="1">
      <alignment wrapText="1"/>
    </xf>
    <xf numFmtId="0" fontId="18" fillId="0" borderId="0" xfId="0" applyFont="1" applyAlignment="1">
      <alignment wrapText="1"/>
    </xf>
    <xf numFmtId="4" fontId="18" fillId="0" borderId="0" xfId="0" applyNumberFormat="1" applyFont="1" applyAlignment="1">
      <alignment horizontal="right" wrapText="1"/>
    </xf>
    <xf numFmtId="4" fontId="18" fillId="0" borderId="15" xfId="0" applyNumberFormat="1" applyFont="1" applyBorder="1" applyAlignment="1">
      <alignment horizontal="right" wrapText="1"/>
    </xf>
    <xf numFmtId="0" fontId="18" fillId="0" borderId="0" xfId="0" applyFont="1" applyAlignment="1">
      <alignment horizontal="right" wrapText="1"/>
    </xf>
    <xf numFmtId="0" fontId="18" fillId="0" borderId="15" xfId="0" applyFont="1" applyBorder="1" applyAlignment="1">
      <alignment horizontal="right" wrapText="1"/>
    </xf>
    <xf numFmtId="4" fontId="19" fillId="0" borderId="0" xfId="0" applyNumberFormat="1" applyFont="1" applyAlignment="1">
      <alignment horizontal="right" wrapText="1"/>
    </xf>
    <xf numFmtId="4" fontId="19" fillId="0" borderId="15" xfId="0" applyNumberFormat="1" applyFont="1" applyBorder="1" applyAlignment="1">
      <alignment horizontal="right" wrapText="1"/>
    </xf>
    <xf numFmtId="4" fontId="18" fillId="0" borderId="0" xfId="0" applyNumberFormat="1" applyFont="1" applyAlignment="1">
      <alignment wrapText="1"/>
    </xf>
    <xf numFmtId="0" fontId="19" fillId="0" borderId="0" xfId="0" applyFont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4" fontId="19" fillId="0" borderId="17" xfId="0" applyNumberFormat="1" applyFont="1" applyBorder="1" applyAlignment="1">
      <alignment wrapText="1"/>
    </xf>
    <xf numFmtId="4" fontId="19" fillId="0" borderId="18" xfId="0" applyNumberFormat="1" applyFont="1" applyBorder="1" applyAlignment="1">
      <alignment wrapText="1"/>
    </xf>
    <xf numFmtId="0" fontId="19" fillId="0" borderId="0" xfId="0" applyFont="1" applyAlignment="1">
      <alignment horizontal="center" wrapText="1"/>
    </xf>
    <xf numFmtId="0" fontId="18" fillId="0" borderId="20" xfId="0" applyFont="1" applyBorder="1" applyAlignment="1">
      <alignment horizontal="left" wrapText="1"/>
    </xf>
    <xf numFmtId="0" fontId="19" fillId="0" borderId="0" xfId="0" applyFont="1" applyAlignment="1">
      <alignment wrapText="1"/>
    </xf>
    <xf numFmtId="0" fontId="19" fillId="0" borderId="14" xfId="0" applyFont="1" applyBorder="1" applyAlignment="1">
      <alignment horizontal="center" wrapText="1"/>
    </xf>
    <xf numFmtId="0" fontId="18" fillId="0" borderId="0" xfId="0" applyFont="1" applyAlignment="1">
      <alignment wrapText="1"/>
    </xf>
    <xf numFmtId="0" fontId="19" fillId="0" borderId="16" xfId="0" applyFont="1" applyBorder="1" applyAlignment="1">
      <alignment wrapText="1"/>
    </xf>
    <xf numFmtId="0" fontId="19" fillId="0" borderId="17" xfId="0" applyFont="1" applyBorder="1" applyAlignment="1">
      <alignment wrapText="1"/>
    </xf>
    <xf numFmtId="0" fontId="19" fillId="0" borderId="15" xfId="0" applyFont="1" applyBorder="1" applyAlignment="1">
      <alignment horizontal="center" wrapText="1"/>
    </xf>
    <xf numFmtId="0" fontId="0" fillId="0" borderId="14" xfId="0" applyBorder="1" applyAlignment="1">
      <alignment wrapText="1"/>
    </xf>
    <xf numFmtId="0" fontId="0" fillId="0" borderId="0" xfId="0" applyAlignment="1">
      <alignment wrapText="1"/>
    </xf>
    <xf numFmtId="0" fontId="19" fillId="0" borderId="14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0" xfId="0" applyFont="1" applyBorder="1" applyAlignment="1">
      <alignment wrapText="1"/>
    </xf>
    <xf numFmtId="0" fontId="19" fillId="0" borderId="20" xfId="0" applyFont="1" applyBorder="1" applyAlignment="1">
      <alignment horizontal="center" wrapText="1"/>
    </xf>
    <xf numFmtId="0" fontId="19" fillId="0" borderId="21" xfId="0" applyFont="1" applyBorder="1" applyAlignment="1">
      <alignment horizontal="center" wrapText="1"/>
    </xf>
    <xf numFmtId="0" fontId="20" fillId="0" borderId="0" xfId="0" applyFont="1" applyAlignment="1">
      <alignment horizontal="center" wrapText="1"/>
    </xf>
    <xf numFmtId="0" fontId="21" fillId="33" borderId="11" xfId="0" applyFont="1" applyFill="1" applyBorder="1" applyAlignment="1">
      <alignment horizontal="center" wrapText="1"/>
    </xf>
    <xf numFmtId="0" fontId="21" fillId="33" borderId="12" xfId="0" applyFont="1" applyFill="1" applyBorder="1" applyAlignment="1">
      <alignment horizontal="center" wrapText="1"/>
    </xf>
    <xf numFmtId="0" fontId="21" fillId="33" borderId="13" xfId="0" applyFont="1" applyFill="1" applyBorder="1" applyAlignment="1">
      <alignment horizontal="center" wrapText="1"/>
    </xf>
    <xf numFmtId="0" fontId="21" fillId="33" borderId="10" xfId="0" applyFont="1" applyFill="1" applyBorder="1" applyAlignment="1">
      <alignment horizont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1</xdr:row>
      <xdr:rowOff>113672</xdr:rowOff>
    </xdr:from>
    <xdr:to>
      <xdr:col>2</xdr:col>
      <xdr:colOff>782516</xdr:colOff>
      <xdr:row>4</xdr:row>
      <xdr:rowOff>71342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97B422ED-69A6-4CC5-9C8F-F4214274175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 r="19823" b="7835"/>
        <a:stretch/>
      </xdr:blipFill>
      <xdr:spPr bwMode="auto">
        <a:xfrm>
          <a:off x="438150" y="304172"/>
          <a:ext cx="820616" cy="56727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1866900</xdr:colOff>
      <xdr:row>1</xdr:row>
      <xdr:rowOff>104775</xdr:rowOff>
    </xdr:from>
    <xdr:to>
      <xdr:col>10</xdr:col>
      <xdr:colOff>72229</xdr:colOff>
      <xdr:row>4</xdr:row>
      <xdr:rowOff>52403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25152F69-7EBD-460D-B8DF-47D6E31C534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 r="8794"/>
        <a:stretch/>
      </xdr:blipFill>
      <xdr:spPr bwMode="auto">
        <a:xfrm>
          <a:off x="9010650" y="295275"/>
          <a:ext cx="1253329" cy="55722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E551B-9A50-44E8-8982-B5CC7442DE09}">
  <dimension ref="A1:K49"/>
  <sheetViews>
    <sheetView showGridLines="0" tabSelected="1" topLeftCell="A41" workbookViewId="0">
      <selection activeCell="E14" sqref="E14"/>
    </sheetView>
  </sheetViews>
  <sheetFormatPr baseColWidth="10" defaultRowHeight="15" x14ac:dyDescent="0.25"/>
  <cols>
    <col min="1" max="2" width="3.5703125" customWidth="1"/>
    <col min="3" max="3" width="44.28515625" customWidth="1"/>
    <col min="4" max="5" width="17.140625" customWidth="1"/>
    <col min="6" max="7" width="3.5703125" customWidth="1"/>
    <col min="8" max="8" width="14.28515625" customWidth="1"/>
    <col min="9" max="9" width="28.5703125" customWidth="1"/>
    <col min="10" max="11" width="17.14062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6.5" customHeight="1" x14ac:dyDescent="0.25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ht="15.75" customHeight="1" x14ac:dyDescent="0.25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1" ht="15.75" customHeight="1" x14ac:dyDescent="0.25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</row>
    <row r="5" spans="1:11" ht="15.75" customHeight="1" x14ac:dyDescent="0.25">
      <c r="A5" s="31" t="s">
        <v>3</v>
      </c>
      <c r="B5" s="31"/>
      <c r="C5" s="31"/>
      <c r="D5" s="31"/>
      <c r="E5" s="31"/>
      <c r="F5" s="31"/>
      <c r="G5" s="31"/>
      <c r="H5" s="31"/>
      <c r="I5" s="31"/>
      <c r="J5" s="31"/>
      <c r="K5" s="31"/>
    </row>
    <row r="7" spans="1:11" ht="15.75" customHeight="1" x14ac:dyDescent="0.25">
      <c r="A7" s="32" t="s">
        <v>4</v>
      </c>
      <c r="B7" s="33"/>
      <c r="C7" s="34"/>
      <c r="D7" s="35">
        <v>2026</v>
      </c>
      <c r="E7" s="35">
        <v>2025</v>
      </c>
      <c r="F7" s="32" t="s">
        <v>4</v>
      </c>
      <c r="G7" s="33"/>
      <c r="H7" s="33"/>
      <c r="I7" s="34"/>
      <c r="J7" s="35">
        <v>2026</v>
      </c>
      <c r="K7" s="35">
        <v>2025</v>
      </c>
    </row>
    <row r="8" spans="1:11" x14ac:dyDescent="0.25">
      <c r="A8" s="27" t="s">
        <v>5</v>
      </c>
      <c r="B8" s="28"/>
      <c r="C8" s="28"/>
      <c r="D8" s="29"/>
      <c r="E8" s="29"/>
      <c r="F8" s="28" t="s">
        <v>6</v>
      </c>
      <c r="G8" s="28"/>
      <c r="H8" s="28"/>
      <c r="I8" s="28"/>
      <c r="J8" s="29"/>
      <c r="K8" s="30"/>
    </row>
    <row r="9" spans="1:11" x14ac:dyDescent="0.25">
      <c r="A9" s="3"/>
      <c r="B9" s="18" t="s">
        <v>7</v>
      </c>
      <c r="C9" s="18"/>
      <c r="D9" s="16"/>
      <c r="E9" s="16"/>
      <c r="F9" s="2"/>
      <c r="G9" s="18" t="s">
        <v>8</v>
      </c>
      <c r="H9" s="18"/>
      <c r="I9" s="18"/>
      <c r="J9" s="16"/>
      <c r="K9" s="23"/>
    </row>
    <row r="10" spans="1:11" x14ac:dyDescent="0.25">
      <c r="A10" s="19"/>
      <c r="B10" s="16"/>
      <c r="C10" s="4" t="s">
        <v>9</v>
      </c>
      <c r="D10" s="5">
        <v>5936747394.8199997</v>
      </c>
      <c r="E10" s="5">
        <v>6970342831.6800003</v>
      </c>
      <c r="F10" s="16"/>
      <c r="G10" s="16"/>
      <c r="H10" s="20" t="s">
        <v>10</v>
      </c>
      <c r="I10" s="20"/>
      <c r="J10" s="5">
        <v>776200231.14999998</v>
      </c>
      <c r="K10" s="6">
        <v>795635607.95000005</v>
      </c>
    </row>
    <row r="11" spans="1:11" x14ac:dyDescent="0.25">
      <c r="A11" s="19"/>
      <c r="B11" s="16"/>
      <c r="C11" s="4" t="s">
        <v>11</v>
      </c>
      <c r="D11" s="5">
        <v>193866185.22999999</v>
      </c>
      <c r="E11" s="5">
        <v>139353581.16</v>
      </c>
      <c r="F11" s="16"/>
      <c r="G11" s="16"/>
      <c r="H11" s="20" t="s">
        <v>12</v>
      </c>
      <c r="I11" s="20"/>
      <c r="J11" s="7" t="str">
        <f>TEXT( 0, "0.00")</f>
        <v>0.00</v>
      </c>
      <c r="K11" s="8" t="str">
        <f>TEXT( 0, "0.00")</f>
        <v>0.00</v>
      </c>
    </row>
    <row r="12" spans="1:11" x14ac:dyDescent="0.25">
      <c r="A12" s="19"/>
      <c r="B12" s="16"/>
      <c r="C12" s="4" t="s">
        <v>13</v>
      </c>
      <c r="D12" s="5">
        <v>62856019.640000001</v>
      </c>
      <c r="E12" s="5">
        <v>131943570.61</v>
      </c>
      <c r="F12" s="16"/>
      <c r="G12" s="16"/>
      <c r="H12" s="20" t="s">
        <v>14</v>
      </c>
      <c r="I12" s="20"/>
      <c r="J12" s="5">
        <v>86425330.010000005</v>
      </c>
      <c r="K12" s="6">
        <v>74016356.549999997</v>
      </c>
    </row>
    <row r="13" spans="1:11" x14ac:dyDescent="0.25">
      <c r="A13" s="19"/>
      <c r="B13" s="16"/>
      <c r="C13" s="4" t="s">
        <v>15</v>
      </c>
      <c r="D13" s="5">
        <v>126534919.59</v>
      </c>
      <c r="E13" s="5">
        <v>126534919.59</v>
      </c>
      <c r="F13" s="16"/>
      <c r="G13" s="16"/>
      <c r="H13" s="20" t="s">
        <v>16</v>
      </c>
      <c r="I13" s="20"/>
      <c r="J13" s="7" t="str">
        <f>TEXT( 0, "0.00")</f>
        <v>0.00</v>
      </c>
      <c r="K13" s="8" t="str">
        <f>TEXT( 0, "0.00")</f>
        <v>0.00</v>
      </c>
    </row>
    <row r="14" spans="1:11" x14ac:dyDescent="0.25">
      <c r="A14" s="19"/>
      <c r="B14" s="16"/>
      <c r="C14" s="4" t="s">
        <v>17</v>
      </c>
      <c r="D14" s="7" t="str">
        <f>TEXT( 0, "0.00")</f>
        <v>0.00</v>
      </c>
      <c r="E14" s="5">
        <v>230933306.46000001</v>
      </c>
      <c r="F14" s="16"/>
      <c r="G14" s="16"/>
      <c r="H14" s="20" t="s">
        <v>18</v>
      </c>
      <c r="I14" s="20"/>
      <c r="J14" s="5">
        <v>17795078.890000001</v>
      </c>
      <c r="K14" s="6">
        <v>17083316.190000001</v>
      </c>
    </row>
    <row r="15" spans="1:11" ht="27" customHeight="1" x14ac:dyDescent="0.25">
      <c r="A15" s="19"/>
      <c r="B15" s="16"/>
      <c r="C15" s="4" t="s">
        <v>19</v>
      </c>
      <c r="D15" s="7" t="str">
        <f>TEXT( 0, "0.00")</f>
        <v>0.00</v>
      </c>
      <c r="E15" s="7" t="str">
        <f>TEXT( 0, "0.00")</f>
        <v>0.00</v>
      </c>
      <c r="F15" s="16"/>
      <c r="G15" s="16"/>
      <c r="H15" s="20" t="s">
        <v>20</v>
      </c>
      <c r="I15" s="20"/>
      <c r="J15" s="7" t="str">
        <f>TEXT( 0, "0.00")</f>
        <v>0.00</v>
      </c>
      <c r="K15" s="6">
        <v>8469130.0999999996</v>
      </c>
    </row>
    <row r="16" spans="1:11" x14ac:dyDescent="0.25">
      <c r="A16" s="19"/>
      <c r="B16" s="16"/>
      <c r="C16" s="4" t="s">
        <v>21</v>
      </c>
      <c r="D16" s="7" t="str">
        <f>TEXT( 0, "0.00")</f>
        <v>0.00</v>
      </c>
      <c r="E16" s="7" t="str">
        <f>TEXT( 0, "0.00")</f>
        <v>0.00</v>
      </c>
      <c r="F16" s="16"/>
      <c r="G16" s="16"/>
      <c r="H16" s="20" t="s">
        <v>22</v>
      </c>
      <c r="I16" s="20"/>
      <c r="J16" s="7" t="str">
        <f>TEXT( 0, "0.00")</f>
        <v>0.00</v>
      </c>
      <c r="K16" s="8" t="str">
        <f>TEXT( 0, "0.00")</f>
        <v>0.00</v>
      </c>
    </row>
    <row r="17" spans="1:11" x14ac:dyDescent="0.25">
      <c r="A17" s="26" t="s">
        <v>23</v>
      </c>
      <c r="B17" s="18"/>
      <c r="C17" s="18"/>
      <c r="D17" s="9">
        <v>6320004519.2799997</v>
      </c>
      <c r="E17" s="9">
        <v>7599108209.5</v>
      </c>
      <c r="F17" s="16"/>
      <c r="G17" s="16"/>
      <c r="H17" s="20" t="s">
        <v>24</v>
      </c>
      <c r="I17" s="20"/>
      <c r="J17" s="5">
        <v>39223166.030000001</v>
      </c>
      <c r="K17" s="6">
        <v>54260551.030000001</v>
      </c>
    </row>
    <row r="18" spans="1:11" x14ac:dyDescent="0.25">
      <c r="A18" s="3"/>
      <c r="B18" s="18" t="s">
        <v>25</v>
      </c>
      <c r="C18" s="18"/>
      <c r="D18" s="18"/>
      <c r="E18" s="18"/>
      <c r="F18" s="18" t="s">
        <v>26</v>
      </c>
      <c r="G18" s="18"/>
      <c r="H18" s="18"/>
      <c r="I18" s="18"/>
      <c r="J18" s="9">
        <v>919643806.08000004</v>
      </c>
      <c r="K18" s="10">
        <v>949464961.82000005</v>
      </c>
    </row>
    <row r="19" spans="1:11" x14ac:dyDescent="0.25">
      <c r="A19" s="19"/>
      <c r="B19" s="16"/>
      <c r="C19" s="4" t="s">
        <v>27</v>
      </c>
      <c r="D19" s="11">
        <v>2563454850.0599999</v>
      </c>
      <c r="E19" s="11">
        <v>2001926700.3900001</v>
      </c>
      <c r="F19" s="2"/>
      <c r="G19" s="18" t="s">
        <v>28</v>
      </c>
      <c r="H19" s="18"/>
      <c r="I19" s="18"/>
      <c r="J19" s="12" t="str">
        <f>TEXT(, "0.00")</f>
        <v>0.00</v>
      </c>
      <c r="K19" s="13" t="str">
        <f>TEXT(, "0.00")</f>
        <v>0.00</v>
      </c>
    </row>
    <row r="20" spans="1:11" x14ac:dyDescent="0.25">
      <c r="A20" s="19"/>
      <c r="B20" s="16"/>
      <c r="C20" s="4" t="s">
        <v>29</v>
      </c>
      <c r="D20" s="5">
        <v>230707346.34</v>
      </c>
      <c r="E20" s="5">
        <v>244608213.22999999</v>
      </c>
      <c r="F20" s="16"/>
      <c r="G20" s="16"/>
      <c r="H20" s="20" t="s">
        <v>30</v>
      </c>
      <c r="I20" s="20"/>
      <c r="J20" s="5">
        <v>799424526.76999998</v>
      </c>
      <c r="K20" s="6">
        <v>1269622328.8800001</v>
      </c>
    </row>
    <row r="21" spans="1:11" ht="27" x14ac:dyDescent="0.25">
      <c r="A21" s="19"/>
      <c r="B21" s="16"/>
      <c r="C21" s="4" t="s">
        <v>31</v>
      </c>
      <c r="D21" s="5">
        <v>15914018910.209999</v>
      </c>
      <c r="E21" s="5">
        <v>4165374289.79</v>
      </c>
      <c r="F21" s="16"/>
      <c r="G21" s="16"/>
      <c r="H21" s="20" t="s">
        <v>32</v>
      </c>
      <c r="I21" s="20"/>
      <c r="J21" s="7" t="str">
        <f>TEXT( 0, "0.00")</f>
        <v>0.00</v>
      </c>
      <c r="K21" s="8" t="str">
        <f>TEXT( 0, "0.00")</f>
        <v>0.00</v>
      </c>
    </row>
    <row r="22" spans="1:11" x14ac:dyDescent="0.25">
      <c r="A22" s="19"/>
      <c r="B22" s="16"/>
      <c r="C22" s="4" t="s">
        <v>33</v>
      </c>
      <c r="D22" s="5">
        <v>2368282962.1199999</v>
      </c>
      <c r="E22" s="5">
        <v>2193496759.8200002</v>
      </c>
      <c r="F22" s="16"/>
      <c r="G22" s="16"/>
      <c r="H22" s="20" t="s">
        <v>34</v>
      </c>
      <c r="I22" s="20"/>
      <c r="J22" s="5">
        <v>19070975047.029999</v>
      </c>
      <c r="K22" s="6">
        <v>19157400377.040001</v>
      </c>
    </row>
    <row r="23" spans="1:11" x14ac:dyDescent="0.25">
      <c r="A23" s="19"/>
      <c r="B23" s="16"/>
      <c r="C23" s="4" t="s">
        <v>35</v>
      </c>
      <c r="D23" s="5">
        <v>862410101.35000002</v>
      </c>
      <c r="E23" s="5">
        <v>838659420.23000002</v>
      </c>
      <c r="F23" s="16"/>
      <c r="G23" s="16"/>
      <c r="H23" s="20" t="s">
        <v>36</v>
      </c>
      <c r="I23" s="20"/>
      <c r="J23" s="5">
        <v>27588389.530000001</v>
      </c>
      <c r="K23" s="6">
        <v>28535578.719999999</v>
      </c>
    </row>
    <row r="24" spans="1:11" ht="27" customHeight="1" x14ac:dyDescent="0.25">
      <c r="A24" s="19"/>
      <c r="B24" s="16"/>
      <c r="C24" s="4" t="s">
        <v>37</v>
      </c>
      <c r="D24" s="5">
        <v>-2374724506.6700001</v>
      </c>
      <c r="E24" s="5">
        <v>-2215887116.0700002</v>
      </c>
      <c r="F24" s="16"/>
      <c r="G24" s="16"/>
      <c r="H24" s="20" t="s">
        <v>38</v>
      </c>
      <c r="I24" s="20"/>
      <c r="J24" s="5">
        <v>14882942.279999999</v>
      </c>
      <c r="K24" s="6">
        <v>14968652.279999999</v>
      </c>
    </row>
    <row r="25" spans="1:11" x14ac:dyDescent="0.25">
      <c r="A25" s="19"/>
      <c r="B25" s="16"/>
      <c r="C25" s="4" t="s">
        <v>39</v>
      </c>
      <c r="D25" s="7" t="str">
        <f>TEXT( 0, "0.00")</f>
        <v>0.00</v>
      </c>
      <c r="E25" s="5">
        <v>18551477.82</v>
      </c>
      <c r="F25" s="16"/>
      <c r="G25" s="16"/>
      <c r="H25" s="20" t="s">
        <v>40</v>
      </c>
      <c r="I25" s="20"/>
      <c r="J25" s="5">
        <v>124444.3</v>
      </c>
      <c r="K25" s="8" t="str">
        <f>TEXT( 0, "0.00")</f>
        <v>0.00</v>
      </c>
    </row>
    <row r="26" spans="1:11" ht="27" x14ac:dyDescent="0.25">
      <c r="A26" s="24"/>
      <c r="B26" s="25"/>
      <c r="C26" s="4" t="s">
        <v>41</v>
      </c>
      <c r="D26" s="7" t="str">
        <f>TEXT( 0, "0.00")</f>
        <v>0.00</v>
      </c>
      <c r="E26" s="7" t="str">
        <f>TEXT( 0, "0.00")</f>
        <v>0.00</v>
      </c>
      <c r="F26" s="18" t="s">
        <v>42</v>
      </c>
      <c r="G26" s="18"/>
      <c r="H26" s="18"/>
      <c r="I26" s="18"/>
      <c r="J26" s="9">
        <v>19912995349.91</v>
      </c>
      <c r="K26" s="10">
        <v>20470526936.919998</v>
      </c>
    </row>
    <row r="27" spans="1:11" x14ac:dyDescent="0.25">
      <c r="A27" s="24"/>
      <c r="B27" s="25"/>
      <c r="C27" s="4" t="s">
        <v>43</v>
      </c>
      <c r="D27" s="5">
        <v>43105883.090000004</v>
      </c>
      <c r="E27" s="5">
        <v>5454800.6699999999</v>
      </c>
      <c r="F27" s="18" t="s">
        <v>44</v>
      </c>
      <c r="G27" s="18"/>
      <c r="H27" s="18"/>
      <c r="I27" s="18"/>
      <c r="J27" s="9">
        <v>20832639155.990002</v>
      </c>
      <c r="K27" s="10">
        <v>21419991898.740002</v>
      </c>
    </row>
    <row r="28" spans="1:11" x14ac:dyDescent="0.25">
      <c r="A28" s="18" t="s">
        <v>45</v>
      </c>
      <c r="B28" s="18"/>
      <c r="C28" s="18"/>
      <c r="D28" s="9">
        <v>19607255546.5</v>
      </c>
      <c r="E28" s="9">
        <v>7252184545.8800001</v>
      </c>
      <c r="F28" s="18" t="s">
        <v>46</v>
      </c>
      <c r="G28" s="18"/>
      <c r="H28" s="18"/>
      <c r="I28" s="18"/>
      <c r="J28" s="16"/>
      <c r="K28" s="23"/>
    </row>
    <row r="29" spans="1:11" x14ac:dyDescent="0.25">
      <c r="A29" s="19"/>
      <c r="B29" s="16"/>
      <c r="C29" s="16"/>
      <c r="D29" s="16"/>
      <c r="E29" s="16"/>
      <c r="F29" s="2"/>
      <c r="G29" s="18" t="s">
        <v>47</v>
      </c>
      <c r="H29" s="18"/>
      <c r="I29" s="18"/>
      <c r="J29" s="9">
        <v>11418112080.690001</v>
      </c>
      <c r="K29" s="10">
        <v>4076195.92</v>
      </c>
    </row>
    <row r="30" spans="1:11" x14ac:dyDescent="0.25">
      <c r="A30" s="19"/>
      <c r="B30" s="16"/>
      <c r="C30" s="16"/>
      <c r="D30" s="16"/>
      <c r="E30" s="16"/>
      <c r="F30" s="16"/>
      <c r="G30" s="16"/>
      <c r="H30" s="20" t="s">
        <v>48</v>
      </c>
      <c r="I30" s="20"/>
      <c r="J30" s="5">
        <v>11412883218.84</v>
      </c>
      <c r="K30" s="8" t="str">
        <f>TEXT( 0, "0.00")</f>
        <v>0.00</v>
      </c>
    </row>
    <row r="31" spans="1:11" x14ac:dyDescent="0.25">
      <c r="A31" s="19"/>
      <c r="B31" s="16"/>
      <c r="C31" s="16"/>
      <c r="D31" s="16"/>
      <c r="E31" s="16"/>
      <c r="F31" s="16"/>
      <c r="G31" s="16"/>
      <c r="H31" s="20" t="s">
        <v>49</v>
      </c>
      <c r="I31" s="20"/>
      <c r="J31" s="5">
        <v>5228861.8499999996</v>
      </c>
      <c r="K31" s="6">
        <v>4076195.92</v>
      </c>
    </row>
    <row r="32" spans="1:11" x14ac:dyDescent="0.25">
      <c r="A32" s="19"/>
      <c r="B32" s="16"/>
      <c r="C32" s="16"/>
      <c r="D32" s="16"/>
      <c r="E32" s="16"/>
      <c r="F32" s="16"/>
      <c r="G32" s="16"/>
      <c r="H32" s="20" t="s">
        <v>50</v>
      </c>
      <c r="I32" s="20"/>
      <c r="J32" s="7" t="str">
        <f>TEXT( 0, "0.00")</f>
        <v>0.00</v>
      </c>
      <c r="K32" s="8" t="str">
        <f>TEXT( 0, "0.00")</f>
        <v>0.00</v>
      </c>
    </row>
    <row r="33" spans="1:11" x14ac:dyDescent="0.25">
      <c r="A33" s="19"/>
      <c r="B33" s="16"/>
      <c r="C33" s="16"/>
      <c r="D33" s="16"/>
      <c r="E33" s="16"/>
      <c r="F33" s="2"/>
      <c r="G33" s="18" t="s">
        <v>51</v>
      </c>
      <c r="H33" s="18"/>
      <c r="I33" s="18"/>
      <c r="J33" s="9">
        <v>-6323491170.8999996</v>
      </c>
      <c r="K33" s="10">
        <v>-6572775339.2799997</v>
      </c>
    </row>
    <row r="34" spans="1:11" x14ac:dyDescent="0.25">
      <c r="A34" s="19"/>
      <c r="B34" s="16"/>
      <c r="C34" s="16"/>
      <c r="D34" s="16"/>
      <c r="E34" s="16"/>
      <c r="F34" s="16"/>
      <c r="G34" s="16"/>
      <c r="H34" s="20" t="s">
        <v>52</v>
      </c>
      <c r="I34" s="20"/>
      <c r="J34" s="5">
        <v>3899343626.1999998</v>
      </c>
      <c r="K34" s="6">
        <v>5685915085.6599998</v>
      </c>
    </row>
    <row r="35" spans="1:11" x14ac:dyDescent="0.25">
      <c r="A35" s="19"/>
      <c r="B35" s="16"/>
      <c r="C35" s="16"/>
      <c r="D35" s="16"/>
      <c r="E35" s="16"/>
      <c r="F35" s="16"/>
      <c r="G35" s="16"/>
      <c r="H35" s="20" t="s">
        <v>53</v>
      </c>
      <c r="I35" s="20"/>
      <c r="J35" s="5">
        <v>-10992997296.83</v>
      </c>
      <c r="K35" s="6">
        <v>-13000413434.17</v>
      </c>
    </row>
    <row r="36" spans="1:11" x14ac:dyDescent="0.25">
      <c r="A36" s="19"/>
      <c r="B36" s="16"/>
      <c r="C36" s="16"/>
      <c r="D36" s="16"/>
      <c r="E36" s="16"/>
      <c r="F36" s="16"/>
      <c r="G36" s="16"/>
      <c r="H36" s="20" t="s">
        <v>54</v>
      </c>
      <c r="I36" s="20"/>
      <c r="J36" s="5">
        <v>136524181.41</v>
      </c>
      <c r="K36" s="6">
        <v>108084690.91</v>
      </c>
    </row>
    <row r="37" spans="1:11" x14ac:dyDescent="0.25">
      <c r="A37" s="19"/>
      <c r="B37" s="16"/>
      <c r="C37" s="16"/>
      <c r="D37" s="16"/>
      <c r="E37" s="16"/>
      <c r="F37" s="16"/>
      <c r="G37" s="16"/>
      <c r="H37" s="20" t="s">
        <v>55</v>
      </c>
      <c r="I37" s="20"/>
      <c r="J37" s="7" t="str">
        <f>TEXT( 0, "0.00")</f>
        <v>0.00</v>
      </c>
      <c r="K37" s="8" t="str">
        <f>TEXT( 0, "0.00")</f>
        <v>0.00</v>
      </c>
    </row>
    <row r="38" spans="1:11" x14ac:dyDescent="0.25">
      <c r="A38" s="19"/>
      <c r="B38" s="16"/>
      <c r="C38" s="16"/>
      <c r="D38" s="16"/>
      <c r="E38" s="16"/>
      <c r="F38" s="16"/>
      <c r="G38" s="16"/>
      <c r="H38" s="20" t="s">
        <v>56</v>
      </c>
      <c r="I38" s="20"/>
      <c r="J38" s="5">
        <v>633638318.32000005</v>
      </c>
      <c r="K38" s="6">
        <v>633638318.32000005</v>
      </c>
    </row>
    <row r="39" spans="1:11" ht="27" customHeight="1" x14ac:dyDescent="0.25">
      <c r="A39" s="19"/>
      <c r="B39" s="16"/>
      <c r="C39" s="16"/>
      <c r="D39" s="16"/>
      <c r="E39" s="16"/>
      <c r="F39" s="2"/>
      <c r="G39" s="18" t="s">
        <v>57</v>
      </c>
      <c r="H39" s="18"/>
      <c r="I39" s="18"/>
      <c r="J39" s="12" t="str">
        <f t="shared" ref="J39:K41" si="0">TEXT( 0, "0.00")</f>
        <v>0.00</v>
      </c>
      <c r="K39" s="13" t="str">
        <f t="shared" si="0"/>
        <v>0.00</v>
      </c>
    </row>
    <row r="40" spans="1:11" x14ac:dyDescent="0.25">
      <c r="A40" s="19"/>
      <c r="B40" s="16"/>
      <c r="C40" s="16"/>
      <c r="D40" s="16"/>
      <c r="E40" s="16"/>
      <c r="F40" s="16"/>
      <c r="G40" s="16"/>
      <c r="H40" s="20" t="s">
        <v>58</v>
      </c>
      <c r="I40" s="20"/>
      <c r="J40" s="7" t="str">
        <f t="shared" si="0"/>
        <v>0.00</v>
      </c>
      <c r="K40" s="8" t="str">
        <f t="shared" si="0"/>
        <v>0.00</v>
      </c>
    </row>
    <row r="41" spans="1:11" x14ac:dyDescent="0.25">
      <c r="A41" s="19"/>
      <c r="B41" s="16"/>
      <c r="C41" s="16"/>
      <c r="D41" s="16"/>
      <c r="E41" s="16"/>
      <c r="F41" s="16"/>
      <c r="G41" s="16"/>
      <c r="H41" s="20" t="s">
        <v>59</v>
      </c>
      <c r="I41" s="20"/>
      <c r="J41" s="7" t="str">
        <f t="shared" si="0"/>
        <v>0.00</v>
      </c>
      <c r="K41" s="8" t="str">
        <f t="shared" si="0"/>
        <v>0.00</v>
      </c>
    </row>
    <row r="42" spans="1:11" x14ac:dyDescent="0.25">
      <c r="A42" s="19"/>
      <c r="B42" s="16"/>
      <c r="C42" s="16"/>
      <c r="D42" s="16"/>
      <c r="E42" s="16"/>
      <c r="F42" s="18" t="s">
        <v>60</v>
      </c>
      <c r="G42" s="18"/>
      <c r="H42" s="18"/>
      <c r="I42" s="18"/>
      <c r="J42" s="9">
        <v>5094620909.79</v>
      </c>
      <c r="K42" s="10">
        <v>-6568699143.3599997</v>
      </c>
    </row>
    <row r="43" spans="1:11" x14ac:dyDescent="0.25">
      <c r="A43" s="21" t="s">
        <v>61</v>
      </c>
      <c r="B43" s="22"/>
      <c r="C43" s="22"/>
      <c r="D43" s="14">
        <v>25927260065.779999</v>
      </c>
      <c r="E43" s="14">
        <v>14851292755.379999</v>
      </c>
      <c r="F43" s="22" t="s">
        <v>62</v>
      </c>
      <c r="G43" s="22"/>
      <c r="H43" s="22"/>
      <c r="I43" s="22"/>
      <c r="J43" s="14">
        <v>25927260065.779999</v>
      </c>
      <c r="K43" s="15">
        <v>14851292755.379999</v>
      </c>
    </row>
    <row r="44" spans="1:11" x14ac:dyDescent="0.25">
      <c r="A44" s="17" t="s">
        <v>63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</row>
    <row r="45" spans="1:11" x14ac:dyDescent="0.25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</row>
    <row r="46" spans="1:11" x14ac:dyDescent="0.25">
      <c r="A46" s="16" t="s">
        <v>64</v>
      </c>
      <c r="B46" s="16"/>
      <c r="C46" s="16"/>
      <c r="D46" s="16" t="s">
        <v>65</v>
      </c>
      <c r="E46" s="16"/>
      <c r="F46" s="16"/>
      <c r="G46" s="16"/>
      <c r="H46" s="16"/>
      <c r="I46" s="16" t="s">
        <v>66</v>
      </c>
      <c r="J46" s="16"/>
      <c r="K46" s="16"/>
    </row>
    <row r="47" spans="1:11" x14ac:dyDescent="0.25">
      <c r="A47" s="16" t="s">
        <v>67</v>
      </c>
      <c r="B47" s="16"/>
      <c r="C47" s="16"/>
      <c r="D47" s="16" t="s">
        <v>67</v>
      </c>
      <c r="E47" s="16"/>
      <c r="F47" s="16"/>
      <c r="G47" s="16"/>
      <c r="H47" s="16"/>
      <c r="I47" s="16" t="s">
        <v>67</v>
      </c>
      <c r="J47" s="16"/>
      <c r="K47" s="16"/>
    </row>
    <row r="48" spans="1:11" x14ac:dyDescent="0.25">
      <c r="A48" s="16" t="s">
        <v>68</v>
      </c>
      <c r="B48" s="16"/>
      <c r="C48" s="16"/>
      <c r="D48" s="16" t="s">
        <v>69</v>
      </c>
      <c r="E48" s="16"/>
      <c r="F48" s="16"/>
      <c r="G48" s="16"/>
      <c r="H48" s="16"/>
      <c r="I48" s="16" t="s">
        <v>70</v>
      </c>
      <c r="J48" s="16"/>
      <c r="K48" s="16"/>
    </row>
    <row r="49" spans="1:11" x14ac:dyDescent="0.25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</row>
  </sheetData>
  <mergeCells count="122">
    <mergeCell ref="A8:C8"/>
    <mergeCell ref="D8:E8"/>
    <mergeCell ref="F8:I8"/>
    <mergeCell ref="J8:K8"/>
    <mergeCell ref="B9:C9"/>
    <mergeCell ref="D9:E9"/>
    <mergeCell ref="G9:I9"/>
    <mergeCell ref="J9:K9"/>
    <mergeCell ref="A2:K2"/>
    <mergeCell ref="A3:K3"/>
    <mergeCell ref="A4:K4"/>
    <mergeCell ref="A5:K5"/>
    <mergeCell ref="A7:C7"/>
    <mergeCell ref="F7:I7"/>
    <mergeCell ref="A12:B12"/>
    <mergeCell ref="F12:G12"/>
    <mergeCell ref="H12:I12"/>
    <mergeCell ref="A13:B13"/>
    <mergeCell ref="F13:G13"/>
    <mergeCell ref="H13:I13"/>
    <mergeCell ref="A10:B10"/>
    <mergeCell ref="F10:G10"/>
    <mergeCell ref="H10:I10"/>
    <mergeCell ref="A11:B11"/>
    <mergeCell ref="F11:G11"/>
    <mergeCell ref="H11:I11"/>
    <mergeCell ref="A16:B16"/>
    <mergeCell ref="F16:G16"/>
    <mergeCell ref="H16:I16"/>
    <mergeCell ref="A17:C17"/>
    <mergeCell ref="F17:G17"/>
    <mergeCell ref="H17:I17"/>
    <mergeCell ref="A14:B14"/>
    <mergeCell ref="F14:G14"/>
    <mergeCell ref="H14:I14"/>
    <mergeCell ref="A15:B15"/>
    <mergeCell ref="F15:G15"/>
    <mergeCell ref="H15:I15"/>
    <mergeCell ref="A21:B21"/>
    <mergeCell ref="F21:G21"/>
    <mergeCell ref="H21:I21"/>
    <mergeCell ref="A22:B22"/>
    <mergeCell ref="F22:G22"/>
    <mergeCell ref="H22:I22"/>
    <mergeCell ref="B18:C18"/>
    <mergeCell ref="D18:E18"/>
    <mergeCell ref="F18:I18"/>
    <mergeCell ref="A19:B19"/>
    <mergeCell ref="G19:I19"/>
    <mergeCell ref="A20:B20"/>
    <mergeCell ref="F20:G20"/>
    <mergeCell ref="H20:I20"/>
    <mergeCell ref="A25:B25"/>
    <mergeCell ref="F25:G25"/>
    <mergeCell ref="H25:I25"/>
    <mergeCell ref="A26:B26"/>
    <mergeCell ref="F26:I26"/>
    <mergeCell ref="A27:B27"/>
    <mergeCell ref="F27:I27"/>
    <mergeCell ref="A23:B23"/>
    <mergeCell ref="F23:G23"/>
    <mergeCell ref="H23:I23"/>
    <mergeCell ref="A24:B24"/>
    <mergeCell ref="F24:G24"/>
    <mergeCell ref="H24:I24"/>
    <mergeCell ref="A31:E31"/>
    <mergeCell ref="F31:G31"/>
    <mergeCell ref="H31:I31"/>
    <mergeCell ref="A32:E32"/>
    <mergeCell ref="F32:G32"/>
    <mergeCell ref="H32:I32"/>
    <mergeCell ref="A28:C28"/>
    <mergeCell ref="F28:I28"/>
    <mergeCell ref="J28:K28"/>
    <mergeCell ref="A29:E29"/>
    <mergeCell ref="G29:I29"/>
    <mergeCell ref="A30:E30"/>
    <mergeCell ref="F30:G30"/>
    <mergeCell ref="H30:I30"/>
    <mergeCell ref="A36:E36"/>
    <mergeCell ref="F36:G36"/>
    <mergeCell ref="H36:I36"/>
    <mergeCell ref="A37:E37"/>
    <mergeCell ref="F37:G37"/>
    <mergeCell ref="H37:I37"/>
    <mergeCell ref="A33:E33"/>
    <mergeCell ref="G33:I33"/>
    <mergeCell ref="A34:E34"/>
    <mergeCell ref="F34:G34"/>
    <mergeCell ref="H34:I34"/>
    <mergeCell ref="A35:E35"/>
    <mergeCell ref="F35:G35"/>
    <mergeCell ref="H35:I35"/>
    <mergeCell ref="A41:E41"/>
    <mergeCell ref="F41:G41"/>
    <mergeCell ref="H41:I41"/>
    <mergeCell ref="A42:E42"/>
    <mergeCell ref="F42:I42"/>
    <mergeCell ref="A43:C43"/>
    <mergeCell ref="F43:I43"/>
    <mergeCell ref="A38:E38"/>
    <mergeCell ref="F38:G38"/>
    <mergeCell ref="H38:I38"/>
    <mergeCell ref="A39:E39"/>
    <mergeCell ref="G39:I39"/>
    <mergeCell ref="A40:E40"/>
    <mergeCell ref="F40:G40"/>
    <mergeCell ref="H40:I40"/>
    <mergeCell ref="A48:C48"/>
    <mergeCell ref="D48:H48"/>
    <mergeCell ref="I48:K48"/>
    <mergeCell ref="A49:C49"/>
    <mergeCell ref="D49:H49"/>
    <mergeCell ref="I49:K49"/>
    <mergeCell ref="A44:K44"/>
    <mergeCell ref="A45:K45"/>
    <mergeCell ref="A46:C46"/>
    <mergeCell ref="D46:H46"/>
    <mergeCell ref="I46:K46"/>
    <mergeCell ref="A47:C47"/>
    <mergeCell ref="D47:H47"/>
    <mergeCell ref="I47:K47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Sefiplan</dc:creator>
  <cp:lastModifiedBy>DEPARTAMENTO DE ANALISIS FINACIERO (CONTABILIDAD)</cp:lastModifiedBy>
  <dcterms:created xsi:type="dcterms:W3CDTF">2026-07-02T15:09:05Z</dcterms:created>
  <dcterms:modified xsi:type="dcterms:W3CDTF">2026-07-02T19:16:57Z</dcterms:modified>
</cp:coreProperties>
</file>